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0" windowWidth="9720" windowHeight="7320" activeTab="0"/>
  </bookViews>
  <sheets>
    <sheet name="Сводная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<sst xmlns="http://schemas.openxmlformats.org/spreadsheetml/2006/main" count="38" uniqueCount="29">
  <si>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I. Ресурсы - всего (1.1+1.2)</t>
  </si>
  <si>
    <t xml:space="preserve">1.1.Производство теплоэнергии </t>
  </si>
  <si>
    <t xml:space="preserve">1.2. Покупка теплоэнергии (с разбивкой по поставщикам) </t>
  </si>
  <si>
    <t>II. Распределение - всего (2.1+2.2+2.3+2.4)</t>
  </si>
  <si>
    <t>2.3. Потери теплоэнергии на передачу по сетям энергоснабжающей организации</t>
  </si>
  <si>
    <t>2.4. Продажа теплоэнергии                                                                 в том числе потери тепловой энергии на передачу по сетям потребителей</t>
  </si>
  <si>
    <t xml:space="preserve">2.1. Расход тепловой энергии на собственные нужды котельной  </t>
  </si>
  <si>
    <t>Ед. изм.</t>
  </si>
  <si>
    <t>Гкал</t>
  </si>
  <si>
    <t>2.2. Расход теплоэнергии на нужды предприятия - всего          в том числе потери тепловой энергии на передачу по внутризаводским сетям</t>
  </si>
  <si>
    <t>СОГЛАСОВАНО:</t>
  </si>
  <si>
    <t>м.п.</t>
  </si>
  <si>
    <t>ОАО ВЗПО "Техника"</t>
  </si>
  <si>
    <t>Департамента цен итарифов</t>
  </si>
  <si>
    <t>С.Д.Данилкин</t>
  </si>
  <si>
    <t>О.Е.Вен</t>
  </si>
  <si>
    <t>Директор</t>
  </si>
  <si>
    <t>Генеральный директора</t>
  </si>
  <si>
    <t>Баланс спроса и предложения на тепловую энергию            ОАО ВЗПО "Техника"      на  2013 год</t>
  </si>
  <si>
    <t>2011  год</t>
  </si>
  <si>
    <t>2013 год</t>
  </si>
  <si>
    <t>I кв.2011</t>
  </si>
  <si>
    <t>I кв. 2013</t>
  </si>
  <si>
    <t>II кв. 2011</t>
  </si>
  <si>
    <t>II кв. 2013</t>
  </si>
  <si>
    <t>III кв. 2011</t>
  </si>
  <si>
    <t>III кв. 2013</t>
  </si>
  <si>
    <t>IV кв. 2011</t>
  </si>
  <si>
    <t>IVкв. 2013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</si>
</sst>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7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2"/>
    </font>
    <font>
      <b/>
      <sz val="11"/>
      <color indexed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13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2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justify"/>
    </xf>
    <xf numFmtId="2" fontId="1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justify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0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2" fontId="13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8"/>
  <sheetViews>
    <sheetView tabSelected="1" zoomScale="75" zoomScaleNormal="75" workbookViewId="0" topLeftCell="A1">
      <selection activeCell="M11" sqref="M11"/>
    </sheetView>
  </sheetViews>
  <sheetFormatPr defaultColWidth="9.00390625" defaultRowHeight="12.75"/>
  <cols>
    <col min="1" max="1" width="4.875" style="0" customWidth="1"/>
    <col min="2" max="2" width="0.875" style="1" hidden="1" customWidth="1"/>
    <col min="3" max="3" width="58.625" style="1" customWidth="1"/>
    <col min="4" max="4" width="8.25390625" style="2" customWidth="1"/>
    <col min="5" max="5" width="11.375" style="2" customWidth="1"/>
    <col min="6" max="6" width="11.375" style="0" customWidth="1"/>
    <col min="7" max="7" width="11.125" style="0" customWidth="1"/>
    <col min="8" max="8" width="11.375" style="0" customWidth="1"/>
    <col min="9" max="9" width="11.75390625" style="0" customWidth="1"/>
    <col min="10" max="10" width="9.875" style="0" customWidth="1"/>
    <col min="11" max="11" width="11.25390625" style="0" customWidth="1"/>
    <col min="12" max="12" width="11.375" style="0" customWidth="1"/>
    <col min="13" max="13" width="11.125" style="0" customWidth="1"/>
    <col min="14" max="14" width="10.375" style="0" customWidth="1"/>
  </cols>
  <sheetData>
    <row r="2" spans="1:14" ht="27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27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3"/>
    </row>
    <row r="4" spans="1:48" s="5" customFormat="1" ht="26.25" customHeight="1">
      <c r="A4" s="4">
        <v>1</v>
      </c>
      <c r="B4" s="19"/>
      <c r="C4" s="19"/>
      <c r="D4" s="21" t="s">
        <v>7</v>
      </c>
      <c r="E4" s="21" t="s">
        <v>19</v>
      </c>
      <c r="F4" s="39" t="s">
        <v>20</v>
      </c>
      <c r="G4" s="39" t="s">
        <v>21</v>
      </c>
      <c r="H4" s="39" t="s">
        <v>22</v>
      </c>
      <c r="I4" s="39" t="s">
        <v>23</v>
      </c>
      <c r="J4" s="39" t="s">
        <v>24</v>
      </c>
      <c r="K4" s="39" t="s">
        <v>25</v>
      </c>
      <c r="L4" s="44" t="s">
        <v>26</v>
      </c>
      <c r="M4" s="39" t="s">
        <v>27</v>
      </c>
      <c r="N4" s="39" t="s">
        <v>28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s="5" customFormat="1" ht="25.5" customHeight="1">
      <c r="A5" s="4">
        <v>2</v>
      </c>
      <c r="B5" s="47" t="s">
        <v>0</v>
      </c>
      <c r="C5" s="47"/>
      <c r="D5" s="26" t="s">
        <v>8</v>
      </c>
      <c r="E5" s="40">
        <f aca="true" t="shared" si="0" ref="E5:N5">E9+E10+E12+E13</f>
        <v>12923.09</v>
      </c>
      <c r="F5" s="40">
        <f>F9+F10+F12+F13</f>
        <v>14660.66</v>
      </c>
      <c r="G5" s="40">
        <f t="shared" si="0"/>
        <v>6325.76</v>
      </c>
      <c r="H5" s="40">
        <f t="shared" si="0"/>
        <v>7040.18</v>
      </c>
      <c r="I5" s="40">
        <f t="shared" si="0"/>
        <v>1539.81</v>
      </c>
      <c r="J5" s="40">
        <f t="shared" si="0"/>
        <v>1672.37</v>
      </c>
      <c r="K5" s="40">
        <f t="shared" si="0"/>
        <v>358.46000000000004</v>
      </c>
      <c r="L5" s="40">
        <f t="shared" si="0"/>
        <v>591.33</v>
      </c>
      <c r="M5" s="40">
        <f t="shared" si="0"/>
        <v>4699.06</v>
      </c>
      <c r="N5" s="40">
        <f t="shared" si="0"/>
        <v>5356.780000000001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s="23" customFormat="1" ht="31.5" customHeight="1">
      <c r="A6" s="3">
        <v>3</v>
      </c>
      <c r="B6" s="48" t="s">
        <v>1</v>
      </c>
      <c r="C6" s="48"/>
      <c r="D6" s="26" t="s">
        <v>8</v>
      </c>
      <c r="E6" s="40">
        <f aca="true" t="shared" si="1" ref="E6:N6">E9+E10+E12+E13</f>
        <v>12923.09</v>
      </c>
      <c r="F6" s="40">
        <f>F9+F10+F12+F13</f>
        <v>14660.66</v>
      </c>
      <c r="G6" s="40">
        <f>G9+G10+G12+G13</f>
        <v>6325.76</v>
      </c>
      <c r="H6" s="40">
        <f t="shared" si="1"/>
        <v>7040.18</v>
      </c>
      <c r="I6" s="40">
        <f>I9+I10+I12+I13</f>
        <v>1539.81</v>
      </c>
      <c r="J6" s="40">
        <f>J9+J10+J12+J13</f>
        <v>1672.37</v>
      </c>
      <c r="K6" s="40">
        <f t="shared" si="1"/>
        <v>358.46000000000004</v>
      </c>
      <c r="L6" s="40">
        <f t="shared" si="1"/>
        <v>591.33</v>
      </c>
      <c r="M6" s="40">
        <f t="shared" si="1"/>
        <v>4699.06</v>
      </c>
      <c r="N6" s="40">
        <f t="shared" si="1"/>
        <v>5356.780000000001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24" customFormat="1" ht="32.25" customHeight="1">
      <c r="A7" s="3">
        <v>4</v>
      </c>
      <c r="B7" s="46" t="s">
        <v>2</v>
      </c>
      <c r="C7" s="46"/>
      <c r="D7" s="9"/>
      <c r="E7" s="45"/>
      <c r="F7" s="45"/>
      <c r="G7" s="41"/>
      <c r="H7" s="41"/>
      <c r="I7" s="41"/>
      <c r="J7" s="41"/>
      <c r="K7" s="42"/>
      <c r="L7" s="41"/>
      <c r="M7" s="41"/>
      <c r="N7" s="41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</row>
    <row r="8" spans="1:48" s="24" customFormat="1" ht="32.25" customHeight="1">
      <c r="A8" s="3">
        <v>5</v>
      </c>
      <c r="B8" s="49" t="s">
        <v>3</v>
      </c>
      <c r="C8" s="49"/>
      <c r="D8" s="22" t="s">
        <v>8</v>
      </c>
      <c r="E8" s="40">
        <f aca="true" t="shared" si="2" ref="E8:N8">E9+E10+E12+E13</f>
        <v>12923.09</v>
      </c>
      <c r="F8" s="40">
        <f>F9+F10+F12+F13</f>
        <v>14660.66</v>
      </c>
      <c r="G8" s="40">
        <f t="shared" si="2"/>
        <v>6325.76</v>
      </c>
      <c r="H8" s="40">
        <f t="shared" si="2"/>
        <v>7040.18</v>
      </c>
      <c r="I8" s="40">
        <f t="shared" si="2"/>
        <v>1539.81</v>
      </c>
      <c r="J8" s="40">
        <f t="shared" si="2"/>
        <v>1672.37</v>
      </c>
      <c r="K8" s="40">
        <f t="shared" si="2"/>
        <v>358.46000000000004</v>
      </c>
      <c r="L8" s="40">
        <f t="shared" si="2"/>
        <v>591.33</v>
      </c>
      <c r="M8" s="40">
        <f t="shared" si="2"/>
        <v>4699.06</v>
      </c>
      <c r="N8" s="40">
        <f t="shared" si="2"/>
        <v>5356.780000000001</v>
      </c>
      <c r="O8" s="36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48" s="24" customFormat="1" ht="31.5" customHeight="1">
      <c r="A9" s="3">
        <v>6</v>
      </c>
      <c r="B9" s="59" t="s">
        <v>6</v>
      </c>
      <c r="C9" s="59"/>
      <c r="D9" s="22" t="s">
        <v>8</v>
      </c>
      <c r="E9" s="40">
        <f aca="true" t="shared" si="3" ref="E9:F14">G9+I9+K9+M9</f>
        <v>215.95999999999998</v>
      </c>
      <c r="F9" s="40">
        <f t="shared" si="3"/>
        <v>251</v>
      </c>
      <c r="G9" s="43">
        <v>72.14</v>
      </c>
      <c r="H9" s="43">
        <v>120.48</v>
      </c>
      <c r="I9" s="43">
        <v>37.21</v>
      </c>
      <c r="J9" s="43">
        <v>27.61</v>
      </c>
      <c r="K9" s="43">
        <v>6.13</v>
      </c>
      <c r="L9" s="43">
        <v>10.04</v>
      </c>
      <c r="M9" s="43">
        <v>100.48</v>
      </c>
      <c r="N9" s="43">
        <v>92.87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s="24" customFormat="1" ht="27.75" customHeight="1">
      <c r="A10" s="3">
        <v>7</v>
      </c>
      <c r="B10" s="59" t="s">
        <v>9</v>
      </c>
      <c r="C10" s="59"/>
      <c r="D10" s="22" t="s">
        <v>8</v>
      </c>
      <c r="E10" s="40">
        <f t="shared" si="3"/>
        <v>6718.900000000001</v>
      </c>
      <c r="F10" s="40">
        <f t="shared" si="3"/>
        <v>7916.2699999999995</v>
      </c>
      <c r="G10" s="43">
        <v>3214.26</v>
      </c>
      <c r="H10" s="43">
        <v>4057.25</v>
      </c>
      <c r="I10" s="43">
        <v>761.69</v>
      </c>
      <c r="J10" s="43">
        <v>765.98</v>
      </c>
      <c r="K10" s="43">
        <v>250.03</v>
      </c>
      <c r="L10" s="43">
        <v>412.28</v>
      </c>
      <c r="M10" s="43">
        <v>2492.92</v>
      </c>
      <c r="N10" s="43">
        <v>2680.76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s="5" customFormat="1" ht="25.5" customHeight="1">
      <c r="A11" s="3">
        <v>8</v>
      </c>
      <c r="B11" s="59"/>
      <c r="C11" s="59"/>
      <c r="D11" s="22" t="s">
        <v>8</v>
      </c>
      <c r="E11" s="40">
        <f t="shared" si="3"/>
        <v>311.4</v>
      </c>
      <c r="F11" s="40">
        <f t="shared" si="3"/>
        <v>400.73</v>
      </c>
      <c r="G11" s="43">
        <v>116.5</v>
      </c>
      <c r="H11" s="43">
        <v>181.98</v>
      </c>
      <c r="I11" s="43">
        <v>56.86</v>
      </c>
      <c r="J11" s="43">
        <v>40.68</v>
      </c>
      <c r="K11" s="43">
        <v>38.04</v>
      </c>
      <c r="L11" s="43">
        <v>22.28</v>
      </c>
      <c r="M11" s="43">
        <v>100</v>
      </c>
      <c r="N11" s="43">
        <v>155.79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s="5" customFormat="1" ht="31.5" customHeight="1">
      <c r="A12" s="3">
        <v>9</v>
      </c>
      <c r="B12" s="61" t="s">
        <v>4</v>
      </c>
      <c r="C12" s="61"/>
      <c r="D12" s="22" t="s">
        <v>8</v>
      </c>
      <c r="E12" s="40">
        <f t="shared" si="3"/>
        <v>276.2</v>
      </c>
      <c r="F12" s="40">
        <f t="shared" si="3"/>
        <v>349.61</v>
      </c>
      <c r="G12" s="43">
        <v>122.61</v>
      </c>
      <c r="H12" s="43">
        <v>158.68</v>
      </c>
      <c r="I12" s="43">
        <v>37.27</v>
      </c>
      <c r="J12" s="43">
        <v>41.85</v>
      </c>
      <c r="K12" s="43">
        <v>17.94</v>
      </c>
      <c r="L12" s="43">
        <v>16.73</v>
      </c>
      <c r="M12" s="43">
        <v>98.38</v>
      </c>
      <c r="N12" s="43">
        <v>132.35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s="5" customFormat="1" ht="18" customHeight="1">
      <c r="A13" s="3">
        <v>10</v>
      </c>
      <c r="B13" s="61" t="s">
        <v>5</v>
      </c>
      <c r="C13" s="61"/>
      <c r="D13" s="22" t="s">
        <v>8</v>
      </c>
      <c r="E13" s="40">
        <f t="shared" si="3"/>
        <v>5712.03</v>
      </c>
      <c r="F13" s="40">
        <f t="shared" si="3"/>
        <v>6143.780000000001</v>
      </c>
      <c r="G13" s="43">
        <v>2916.75</v>
      </c>
      <c r="H13" s="43">
        <v>2703.77</v>
      </c>
      <c r="I13" s="43">
        <v>703.64</v>
      </c>
      <c r="J13" s="43">
        <v>836.93</v>
      </c>
      <c r="K13" s="43">
        <v>84.36</v>
      </c>
      <c r="L13" s="43">
        <v>152.28</v>
      </c>
      <c r="M13" s="43">
        <v>2007.28</v>
      </c>
      <c r="N13" s="43">
        <v>2450.8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s="25" customFormat="1" ht="31.5" customHeight="1">
      <c r="A14" s="3">
        <v>11</v>
      </c>
      <c r="B14" s="61"/>
      <c r="C14" s="61"/>
      <c r="D14" s="22" t="s">
        <v>8</v>
      </c>
      <c r="E14" s="40">
        <f t="shared" si="3"/>
        <v>206.49</v>
      </c>
      <c r="F14" s="40">
        <f t="shared" si="3"/>
        <v>234.67999999999998</v>
      </c>
      <c r="G14" s="43">
        <v>87.91</v>
      </c>
      <c r="H14" s="43">
        <v>93.85</v>
      </c>
      <c r="I14" s="43">
        <v>32.15</v>
      </c>
      <c r="J14" s="43">
        <v>39.16</v>
      </c>
      <c r="K14" s="43">
        <v>12.33</v>
      </c>
      <c r="L14" s="43">
        <v>22.89</v>
      </c>
      <c r="M14" s="43">
        <v>74.1</v>
      </c>
      <c r="N14" s="43">
        <v>78.78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14" s="29" customFormat="1" ht="31.5" customHeight="1">
      <c r="A15" s="18"/>
      <c r="B15" s="20"/>
      <c r="C15" s="20"/>
      <c r="D15" s="27"/>
      <c r="E15" s="17"/>
      <c r="F15" s="37"/>
      <c r="G15" s="28"/>
      <c r="H15" s="28"/>
      <c r="I15" s="28"/>
      <c r="J15" s="28"/>
      <c r="K15" s="28"/>
      <c r="L15" s="28"/>
      <c r="M15" s="28"/>
      <c r="N15" s="28"/>
    </row>
    <row r="16" spans="1:14" s="29" customFormat="1" ht="31.5" customHeight="1">
      <c r="A16" s="18"/>
      <c r="B16" s="20"/>
      <c r="C16" s="20"/>
      <c r="D16" s="27"/>
      <c r="E16" s="17"/>
      <c r="F16" s="28"/>
      <c r="G16" s="28"/>
      <c r="H16" s="38"/>
      <c r="I16" s="28"/>
      <c r="J16" s="38"/>
      <c r="K16" s="28"/>
      <c r="L16" s="38"/>
      <c r="M16" s="28"/>
      <c r="N16" s="38"/>
    </row>
    <row r="17" spans="1:14" s="29" customFormat="1" ht="31.5" customHeight="1">
      <c r="A17" s="18"/>
      <c r="B17" s="20"/>
      <c r="C17" s="20"/>
      <c r="D17" s="27"/>
      <c r="E17" s="17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25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4.25" hidden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4.25" hidden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2:13" ht="30.75" customHeight="1">
      <c r="B21" s="13"/>
      <c r="C21" s="14"/>
      <c r="D21" s="50" t="s">
        <v>10</v>
      </c>
      <c r="E21" s="50"/>
      <c r="F21" s="50"/>
      <c r="G21" s="50"/>
      <c r="H21" s="50"/>
      <c r="I21" s="50"/>
      <c r="J21" s="52"/>
      <c r="K21" s="52"/>
      <c r="L21" s="52"/>
      <c r="M21" s="52"/>
    </row>
    <row r="22" spans="2:13" ht="30.75" customHeight="1">
      <c r="B22" s="13"/>
      <c r="C22" s="14"/>
      <c r="D22" s="30"/>
      <c r="E22" s="30"/>
      <c r="F22" s="30"/>
      <c r="G22" s="30"/>
      <c r="H22" s="30"/>
      <c r="I22" s="30"/>
      <c r="J22" s="15"/>
      <c r="K22" s="15"/>
      <c r="L22" s="15"/>
      <c r="M22" s="15"/>
    </row>
    <row r="23" spans="2:14" ht="27" customHeight="1">
      <c r="B23" s="13"/>
      <c r="C23" s="30" t="s">
        <v>17</v>
      </c>
      <c r="D23" s="51"/>
      <c r="E23" s="51"/>
      <c r="F23" s="57"/>
      <c r="G23" s="57"/>
      <c r="H23" s="51"/>
      <c r="I23" s="51"/>
      <c r="J23" s="62" t="s">
        <v>16</v>
      </c>
      <c r="K23" s="62"/>
      <c r="L23" s="62"/>
      <c r="M23" s="62"/>
      <c r="N23" s="62"/>
    </row>
    <row r="24" spans="2:14" ht="22.5" customHeight="1">
      <c r="B24" s="13"/>
      <c r="C24" s="30" t="s">
        <v>12</v>
      </c>
      <c r="D24" s="53"/>
      <c r="E24" s="53"/>
      <c r="F24" s="54"/>
      <c r="G24" s="54"/>
      <c r="H24" s="54"/>
      <c r="I24" s="54"/>
      <c r="J24" s="56" t="s">
        <v>13</v>
      </c>
      <c r="K24" s="56"/>
      <c r="L24" s="56"/>
      <c r="M24" s="56"/>
      <c r="N24" s="56"/>
    </row>
    <row r="25" spans="2:14" s="8" customFormat="1" ht="15.75">
      <c r="B25" s="12"/>
      <c r="C25" s="12"/>
      <c r="D25" s="12"/>
      <c r="E25" s="12"/>
      <c r="G25" s="10"/>
      <c r="H25" s="11"/>
      <c r="I25" s="11"/>
      <c r="J25" s="11"/>
      <c r="K25" s="11"/>
      <c r="L25" s="11"/>
      <c r="M25" s="11"/>
      <c r="N25" s="11"/>
    </row>
    <row r="26" spans="2:14" ht="15">
      <c r="B26" s="7"/>
      <c r="C26" s="6"/>
      <c r="J26" s="8"/>
      <c r="K26" s="12"/>
      <c r="L26" s="8"/>
      <c r="M26" s="8"/>
      <c r="N26" s="8"/>
    </row>
    <row r="27" spans="3:14" ht="15">
      <c r="C27" s="31" t="s">
        <v>14</v>
      </c>
      <c r="J27" s="55" t="s">
        <v>15</v>
      </c>
      <c r="K27" s="55"/>
      <c r="L27" s="55"/>
      <c r="M27" s="55"/>
      <c r="N27" s="55"/>
    </row>
    <row r="28" spans="3:10" ht="14.25">
      <c r="C28" s="1" t="s">
        <v>11</v>
      </c>
      <c r="J28" s="32" t="s">
        <v>11</v>
      </c>
    </row>
  </sheetData>
  <mergeCells count="23">
    <mergeCell ref="A2:N2"/>
    <mergeCell ref="B9:C9"/>
    <mergeCell ref="H23:I23"/>
    <mergeCell ref="A18:N18"/>
    <mergeCell ref="B10:C11"/>
    <mergeCell ref="B13:C14"/>
    <mergeCell ref="J23:N23"/>
    <mergeCell ref="B12:C12"/>
    <mergeCell ref="A20:N20"/>
    <mergeCell ref="A19:N19"/>
    <mergeCell ref="J27:N27"/>
    <mergeCell ref="J24:N24"/>
    <mergeCell ref="F23:G23"/>
    <mergeCell ref="H24:I24"/>
    <mergeCell ref="D21:I21"/>
    <mergeCell ref="D23:E23"/>
    <mergeCell ref="J21:M21"/>
    <mergeCell ref="D24:E24"/>
    <mergeCell ref="F24:G24"/>
    <mergeCell ref="B7:C7"/>
    <mergeCell ref="B5:C5"/>
    <mergeCell ref="B6:C6"/>
    <mergeCell ref="B8:C8"/>
  </mergeCells>
  <printOptions/>
  <pageMargins left="0.4724409448818898" right="0.32" top="0.31496062992125984" bottom="0.24" header="0.32" footer="0.2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</dc:creator>
  <cp:keywords/>
  <dc:description/>
  <cp:lastModifiedBy>пользователь</cp:lastModifiedBy>
  <cp:lastPrinted>2012-04-16T07:24:40Z</cp:lastPrinted>
  <dcterms:created xsi:type="dcterms:W3CDTF">2002-10-10T06:34:27Z</dcterms:created>
  <dcterms:modified xsi:type="dcterms:W3CDTF">2012-11-20T05:55:00Z</dcterms:modified>
  <cp:category/>
  <cp:version/>
  <cp:contentType/>
  <cp:contentStatus/>
</cp:coreProperties>
</file>